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5" yWindow="585" windowWidth="20730" windowHeight="841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F18" i="1" l="1"/>
  <c r="F15" i="1"/>
  <c r="G15" i="1" l="1"/>
  <c r="I15" i="1"/>
  <c r="H15" i="1"/>
  <c r="J15" i="1"/>
  <c r="E15" i="1" l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<sst xmlns="http://schemas.openxmlformats.org/spreadsheetml/2006/main" count="37" uniqueCount="37">
  <si>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</si>
  <si>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</si>
  <si>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</si>
  <si>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</si>
  <si>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</si>
  <si>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</si>
  <si>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</si>
  <si>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</si>
  <si>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</si>
  <si>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</si>
  <si>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</si>
  <si>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</si>
  <si>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</si>
  <si>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</si>
  <si>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</si>
  <si>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</si>
  <si>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</si>
  <si>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</si>
  <si>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</si>
  <si>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</si>
  <si>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</si>
  <si>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</si>
  <si>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</si>
  <si>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</si>
  <si>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тефтели из говядины паровые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</si>
  <si>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</si>
  <si>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</si>
  <si>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</si>
  <si>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</si>
  <si>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</si>
  <si>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</si>
  <si>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</si>
  <si>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компот из  плодов или ягод сушенных</t>
  </si>
  <si>
    <t>219/265</t>
  </si>
  <si>
    <t>каша гречневая рассыпчатая и соус томатный</t>
  </si>
  <si>
    <t>напиток</t>
  </si>
  <si>
    <t>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</si>
</sst>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1" fontId="4" fillId="2" borderId="9" xfId="0" applyNumberFormat="1" applyFont="1" applyFill="1" applyBorder="1"/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NumberFormat="1" applyFont="1" applyBorder="1"/>
    <xf numFmtId="0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4" fillId="2" borderId="1" xfId="0" applyNumberFormat="1" applyFont="1" applyFill="1" applyBorder="1"/>
    <xf numFmtId="0" fontId="3" fillId="2" borderId="13" xfId="0" applyNumberFormat="1" applyFont="1" applyFill="1" applyBorder="1"/>
    <xf numFmtId="14" fontId="1" fillId="2" borderId="1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2"/>
      <c r="I1" t="s">
        <v>2</v>
      </c>
      <c r="J1" s="39">
        <v>46269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4" t="s">
        <v>16</v>
      </c>
      <c r="C6" s="1"/>
      <c r="D6" s="15"/>
      <c r="E6" s="16"/>
      <c r="F6" s="17"/>
      <c r="G6" s="16"/>
      <c r="H6" s="16"/>
      <c r="I6" s="16"/>
      <c r="J6" s="18"/>
    </row>
    <row r="7" spans="1:10" x14ac:dyDescent="0.25">
      <c r="A7" s="13"/>
      <c r="B7" s="1"/>
      <c r="C7" s="1"/>
      <c r="D7" s="15"/>
      <c r="E7" s="16"/>
      <c r="F7" s="17"/>
      <c r="G7" s="16"/>
      <c r="H7" s="16"/>
      <c r="I7" s="16"/>
      <c r="J7" s="18"/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21</v>
      </c>
      <c r="C13" s="1">
        <v>42</v>
      </c>
      <c r="D13" s="15" t="s">
        <v>22</v>
      </c>
      <c r="E13" s="16">
        <v>250</v>
      </c>
      <c r="F13" s="17">
        <v>25.39</v>
      </c>
      <c r="G13" s="16">
        <v>128</v>
      </c>
      <c r="H13" s="16">
        <v>6</v>
      </c>
      <c r="I13" s="16">
        <v>9</v>
      </c>
      <c r="J13" s="18">
        <v>38</v>
      </c>
    </row>
    <row r="14" spans="1:10" x14ac:dyDescent="0.25">
      <c r="A14" s="13"/>
      <c r="B14" s="14" t="s">
        <v>23</v>
      </c>
      <c r="C14" s="1">
        <v>202</v>
      </c>
      <c r="D14" s="15" t="s">
        <v>24</v>
      </c>
      <c r="E14" s="16">
        <v>90</v>
      </c>
      <c r="F14" s="17">
        <v>32.82</v>
      </c>
      <c r="G14" s="16">
        <v>248</v>
      </c>
      <c r="H14" s="16">
        <v>14.69</v>
      </c>
      <c r="I14" s="16">
        <v>16.690000000000001</v>
      </c>
      <c r="J14" s="18">
        <v>10</v>
      </c>
    </row>
    <row r="15" spans="1:10" ht="30" x14ac:dyDescent="0.25">
      <c r="A15" s="13"/>
      <c r="B15" s="14" t="s">
        <v>25</v>
      </c>
      <c r="C15" s="32" t="s">
        <v>33</v>
      </c>
      <c r="D15" s="33" t="s">
        <v>34</v>
      </c>
      <c r="E15" s="34">
        <f>150+30</f>
        <v>180</v>
      </c>
      <c r="F15" s="35">
        <f>12.74+1.49</f>
        <v>14.23</v>
      </c>
      <c r="G15" s="34">
        <f>317+17</f>
        <v>334</v>
      </c>
      <c r="H15" s="34">
        <f>10.48+0.16</f>
        <v>10.64</v>
      </c>
      <c r="I15" s="34">
        <f>6.52+1.1</f>
        <v>7.6199999999999992</v>
      </c>
      <c r="J15" s="36">
        <f>1.57+54</f>
        <v>55.57</v>
      </c>
    </row>
    <row r="16" spans="1:10" x14ac:dyDescent="0.25">
      <c r="A16" s="13"/>
      <c r="B16" s="14" t="s">
        <v>26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27</v>
      </c>
      <c r="C17" s="1">
        <v>482</v>
      </c>
      <c r="D17" s="15" t="s">
        <v>28</v>
      </c>
      <c r="E17" s="16">
        <v>60</v>
      </c>
      <c r="F17" s="17">
        <v>2.06</v>
      </c>
      <c r="G17" s="16">
        <v>71</v>
      </c>
      <c r="H17" s="16">
        <v>2</v>
      </c>
      <c r="I17" s="16"/>
      <c r="J17" s="18">
        <v>15</v>
      </c>
    </row>
    <row r="18" spans="1:10" x14ac:dyDescent="0.25">
      <c r="A18" s="13"/>
      <c r="B18" s="14" t="s">
        <v>29</v>
      </c>
      <c r="C18" s="1">
        <v>481</v>
      </c>
      <c r="D18" s="15" t="s">
        <v>30</v>
      </c>
      <c r="E18" s="16">
        <v>30</v>
      </c>
      <c r="F18" s="17">
        <f>F17</f>
        <v>2.06</v>
      </c>
      <c r="G18" s="16">
        <v>54</v>
      </c>
      <c r="H18" s="16">
        <v>2</v>
      </c>
      <c r="I18" s="16"/>
      <c r="J18" s="18">
        <v>10</v>
      </c>
    </row>
    <row r="19" spans="1:10" x14ac:dyDescent="0.25">
      <c r="A19" s="13"/>
      <c r="B19" s="38"/>
      <c r="C19" s="20"/>
      <c r="D19" s="21" t="s">
        <v>31</v>
      </c>
      <c r="E19" s="22">
        <v>200</v>
      </c>
      <c r="F19" s="23">
        <v>26</v>
      </c>
      <c r="G19" s="22">
        <v>36</v>
      </c>
      <c r="H19" s="22">
        <v>2</v>
      </c>
      <c r="I19" s="22"/>
      <c r="J19" s="24">
        <v>6</v>
      </c>
    </row>
    <row r="20" spans="1:10" x14ac:dyDescent="0.25">
      <c r="A20" s="19"/>
      <c r="B20" s="38" t="s">
        <v>35</v>
      </c>
      <c r="C20" s="37">
        <v>280</v>
      </c>
      <c r="D20" s="15" t="s">
        <v>32</v>
      </c>
      <c r="E20" s="16">
        <v>200</v>
      </c>
      <c r="F20" s="17">
        <v>4.2</v>
      </c>
      <c r="G20" s="16">
        <v>92</v>
      </c>
      <c r="H20" s="16"/>
      <c r="I20" s="16"/>
      <c r="J20" s="18">
        <v>23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2025-01-23T10:08:09Z</dcterms:created>
  <dcterms:modified xsi:type="dcterms:W3CDTF">2026-09-04T08:26:03Z</dcterms:modified>
</cp:coreProperties>
</file>