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G14" i="1" l="1"/>
  <c r="J15" i="1" l="1"/>
  <c r="I15" i="1"/>
  <c r="H15" i="1"/>
  <c r="G15" i="1"/>
  <c r="E15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<sst xmlns="http://schemas.openxmlformats.org/spreadsheetml/2006/main" count="38" uniqueCount="38">
  <si>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</si>
  <si>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</si>
  <si>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</si>
  <si>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</si>
  <si>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</si>
  <si>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</si>
  <si>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</si>
  <si>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</si>
  <si>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</si>
  <si>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</si>
  <si>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</si>
  <si>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</si>
  <si>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</si>
  <si>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</si>
  <si>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</si>
  <si>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</si>
  <si>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</si>
  <si>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</si>
  <si>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</si>
  <si>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</si>
  <si>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</si>
  <si>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</si>
  <si>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</si>
  <si>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</si>
  <si>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</si>
  <si>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</si>
  <si>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</si>
  <si>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рыбой</t>
  </si>
  <si>
    <t>189/265</t>
  </si>
  <si>
    <t xml:space="preserve">картофельное пюре и соус томатный </t>
  </si>
  <si>
    <t>хлеб пшеничный</t>
  </si>
  <si>
    <t>хлеб ржаной</t>
  </si>
  <si>
    <t>компот из плодов или ягод сушенных</t>
  </si>
  <si>
    <t>булочка веснушка</t>
  </si>
  <si>
    <t>выпечка</t>
  </si>
  <si>
    <t>тефтели из говядины с рисом (ежики)</t>
  </si>
  <si>
    <t>напиток</t>
  </si>
  <si>
    <t>МБОУ "Лесокамочка"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</si>
</sst>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50</v>
      </c>
      <c r="D13" s="30" t="s">
        <v>27</v>
      </c>
      <c r="E13" s="17">
        <v>250</v>
      </c>
      <c r="F13" s="26">
        <v>24.03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202</v>
      </c>
      <c r="D14" s="30" t="s">
        <v>35</v>
      </c>
      <c r="E14" s="17">
        <v>90</v>
      </c>
      <c r="F14" s="26">
        <v>25.25</v>
      </c>
      <c r="G14" s="17">
        <f>252.18</f>
        <v>252.18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 t="s">
        <v>28</v>
      </c>
      <c r="D15" s="30" t="s">
        <v>29</v>
      </c>
      <c r="E15" s="17">
        <f>150+30</f>
        <v>180</v>
      </c>
      <c r="F15" s="26">
        <f>12.29+1.49</f>
        <v>13.78</v>
      </c>
      <c r="G15" s="17">
        <f>161+17</f>
        <v>178</v>
      </c>
      <c r="H15" s="17">
        <f>10.47+0.16</f>
        <v>10.63</v>
      </c>
      <c r="I15" s="17">
        <f>1.1+6.06</f>
        <v>7.16</v>
      </c>
      <c r="J15" s="18">
        <f>23.3+1.57</f>
        <v>24.87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482</v>
      </c>
      <c r="D17" s="30" t="s">
        <v>30</v>
      </c>
      <c r="E17" s="17">
        <v>60</v>
      </c>
      <c r="F17" s="26">
        <v>2.34</v>
      </c>
      <c r="G17" s="17">
        <v>71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>
        <v>481</v>
      </c>
      <c r="D18" s="30" t="s">
        <v>31</v>
      </c>
      <c r="E18" s="17">
        <v>30</v>
      </c>
      <c r="F18" s="26">
        <v>2.34</v>
      </c>
      <c r="G18" s="17">
        <v>54</v>
      </c>
      <c r="H18" s="17">
        <v>2</v>
      </c>
      <c r="I18" s="17"/>
      <c r="J18" s="18">
        <v>10</v>
      </c>
    </row>
    <row r="19" spans="1:10" ht="15.75" thickBot="1" x14ac:dyDescent="0.3">
      <c r="A19" s="7"/>
      <c r="B19" s="9" t="s">
        <v>34</v>
      </c>
      <c r="C19" s="9">
        <v>307</v>
      </c>
      <c r="D19" s="31" t="s">
        <v>33</v>
      </c>
      <c r="E19" s="19">
        <v>60</v>
      </c>
      <c r="F19" s="27">
        <v>5.04</v>
      </c>
      <c r="G19" s="19">
        <v>199</v>
      </c>
      <c r="H19" s="19">
        <v>5</v>
      </c>
      <c r="I19" s="19">
        <v>4</v>
      </c>
      <c r="J19" s="20">
        <v>35</v>
      </c>
    </row>
    <row r="20" spans="1:10" ht="15.75" thickBot="1" x14ac:dyDescent="0.3">
      <c r="A20" s="8"/>
      <c r="B20" s="9" t="s">
        <v>36</v>
      </c>
      <c r="C20" s="2">
        <v>280</v>
      </c>
      <c r="D20" s="30" t="s">
        <v>32</v>
      </c>
      <c r="E20" s="17">
        <v>200</v>
      </c>
      <c r="F20" s="26">
        <v>4.2</v>
      </c>
      <c r="G20" s="17">
        <v>92</v>
      </c>
      <c r="H20" s="17"/>
      <c r="I20" s="17"/>
      <c r="J20" s="18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2026-09-02T16:37:16Z</dcterms:modified>
</cp:coreProperties>
</file>